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5bbfec2f7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d3965f2685374b77"/>
    <x:sheet xmlns:r="http://schemas.openxmlformats.org/officeDocument/2006/relationships" name="Panel materials" sheetId="2" r:id="Rf3ea8df18624425a"/>
    <x:sheet xmlns:r="http://schemas.openxmlformats.org/officeDocument/2006/relationships" name="Measurements" sheetId="3" r:id="R1d4ff495337e4027"/>
    <x:sheet xmlns:r="http://schemas.openxmlformats.org/officeDocument/2006/relationships" name="Sample review" sheetId="4" r:id="R2c8f786117ad41fa"/>
    <x:sheet xmlns:r="http://schemas.openxmlformats.org/officeDocument/2006/relationships" name="Range planning" sheetId="5" r:id="R8122165def1d4b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0"/>
  </x:numFmts>
  <x:fonts count="6">
    <x:font>
      <x:sz val="11"/>
      <x:name val="Carlito"/>
    </x:font>
    <x:font>
      <x:sz val="11"/>
      <x:color rgb="FF16353D"/>
      <x:name val="Arial"/>
    </x:font>
    <x:font>
      <x:b/>
      <x:sz val="16"/>
      <x:color rgb="FF16353D"/>
      <x:name val="Arial"/>
    </x:font>
    <x:font>
      <x:i/>
      <x:sz val="11"/>
      <x:color rgb="FF52676D"/>
      <x:name val="Arial"/>
    </x:font>
    <x:font>
      <x:b/>
      <x:sz val="11"/>
      <x:color rgb="FFFFFFFF"/>
      <x:name val="Arial"/>
    </x:font>
    <x:font>
      <x:b/>
      <x:sz val="11"/>
      <x:color rgb="FF16353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53D"/>
      </x:patternFill>
    </x:fill>
    <x:fill>
      <x:patternFill patternType="solid">
        <x:fgColor rgb="FFFFF2CC"/>
      </x:patternFill>
    </x:fill>
  </x:fills>
  <x:borders count="5">
    <x:border/>
    <x:border>
      <x:bottom style="thin">
        <x:color rgb="FF19778A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6"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  <x:dxf>
      <x:font>
        <x:b/>
        <x:color rgb="FF9D3425"/>
      </x:font>
      <x:fill>
        <x:patternFill patternType="solid">
          <x:bgColor rgb="FFFCE9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c642775e64d65" /><Relationship Type="http://schemas.openxmlformats.org/officeDocument/2006/relationships/theme" Target="/xl/theme/theme1.xml" Id="Rb465527e565f4cac" /><Relationship Type="http://schemas.openxmlformats.org/officeDocument/2006/relationships/sharedStrings" Target="/xl/sharedStrings.xml" Id="R1b650a0d12e44e8b" /><Relationship Type="http://schemas.openxmlformats.org/officeDocument/2006/relationships/worksheet" Target="/xl/worksheets/sheet1.xml" Id="Rd3965f2685374b77" /><Relationship Type="http://schemas.openxmlformats.org/officeDocument/2006/relationships/worksheet" Target="/xl/worksheets/sheet2.xml" Id="Rf3ea8df18624425a" /><Relationship Type="http://schemas.openxmlformats.org/officeDocument/2006/relationships/worksheet" Target="/xl/worksheets/sheet3.xml" Id="R1d4ff495337e4027" /><Relationship Type="http://schemas.openxmlformats.org/officeDocument/2006/relationships/worksheet" Target="/xl/worksheets/sheet4.xml" Id="R2c8f786117ad41fa" /><Relationship Type="http://schemas.openxmlformats.org/officeDocument/2006/relationships/worksheet" Target="/xl/worksheets/sheet5.xml" Id="R8122165def1d4b2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7f76831ad42401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Matched-set SKUs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Matched-set SKUs</c:v>
          </c:tx>
          <c:spPr>
            <a:solidFill xmlns:a="http://schemas.openxmlformats.org/drawingml/2006/main">
              <a:srgbClr val="19778A"/>
            </a:solidFill>
          </c:spPr>
          <c:cat>
            <c:strRef>
              <c:f>'Range planning'!$A$7:$A$10</c:f>
              <c:strCache>
                <c:ptCount val="0"/>
              </c:strCache>
            </c:strRef>
          </c:cat>
          <c:val>
            <c:numRef>
              <c:f>'Range planning'!$E$7:$E$10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7f76831ad42401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d840b3885b5349b6" /></Relationships>
</file>

<file path=xl/worksheets/sheet1.xml><?xml version="1.0" encoding="utf-8"?>
<x:worksheet xmlns:x="http://schemas.openxmlformats.org/spreadsheetml/2006/main">
  <x:sheetPr>
    <x:tabColor rgb="FF16353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3" hidden="0" customWidth="1"/>
    <x:col min="2" max="2" width="42" hidden="0" customWidth="1"/>
    <x:col min="3" max="3" width="42" hidden="0" customWidth="1"/>
    <x:col min="4" max="4" width="20" hidden="0" customWidth="1"/>
    <x:col min="5" max="5" width="28" hidden="0" customWidth="1"/>
  </x:cols>
  <x:sheetData>
    <x:row r="1" ht="32" customHeight="1">
      <x:c r="A1" s="2"/>
      <x:c r="B1" s="2"/>
      <x:c r="C1" s="2"/>
      <x:c r="D1" s="2"/>
      <x:c r="E1" s="2"/>
    </x:row>
    <x:row r="2" ht="34" customHeight="1">
      <x:c r="A2" s="4" t="str">
        <x:v>Spearfishing wetsuit specification</x:v>
      </x:c>
      <x:c r="B2" s="5"/>
      <x:c r="C2" s="5"/>
      <x:c r="D2" s="5"/>
      <x:c r="E2" s="5"/>
    </x:row>
    <x:row r="3" ht="32" customHeight="1">
      <x:c r="A3" s="6" t="str">
        <x:v>Yellow cells are editable. Empty fields are not approval.</x:v>
      </x:c>
      <x:c r="B3" s="2"/>
      <x:c r="C3" s="2"/>
      <x:c r="D3" s="2"/>
      <x:c r="E3" s="2"/>
    </x:row>
    <x:row r="4" ht="32" customHeight="1">
      <x:c r="A4" s="2"/>
      <x:c r="B4" s="2"/>
      <x:c r="C4" s="2"/>
      <x:c r="D4" s="2"/>
      <x:c r="E4" s="2"/>
    </x:row>
    <x:row r="5" ht="32" customHeight="1">
      <x:c r="A5" s="2"/>
      <x:c r="B5" s="2"/>
      <x:c r="C5" s="2"/>
      <x:c r="D5" s="2"/>
      <x:c r="E5" s="2"/>
    </x:row>
    <x:row r="6" ht="36" customHeight="1">
      <x:c r="A6" s="15" t="str">
        <x:v>Decision</x:v>
      </x:c>
      <x:c r="B6" s="16" t="str">
        <x:v>Buyer requirement</x:v>
      </x:c>
      <x:c r="C6" s="16" t="str">
        <x:v>Evidence / file revision</x:v>
      </x:c>
      <x:c r="D6" s="16" t="str">
        <x:v>Owner</x:v>
      </x:c>
      <x:c r="E6" s="17" t="str">
        <x:v>Decision status</x:v>
      </x:c>
    </x:row>
    <x:row r="7" ht="54" customHeight="1">
      <x:c r="A7" s="18" t="str">
        <x:v>Project / style ID</x:v>
      </x:c>
      <x:c r="B7" s="20"/>
      <x:c r="C7" s="20"/>
      <x:c r="D7" s="20"/>
      <x:c r="E7" s="20" t="str">
        <x:v>Pending</x:v>
      </x:c>
    </x:row>
    <x:row r="8" ht="54" customHeight="1">
      <x:c r="A8" s="18" t="str">
        <x:v>Buyer / supplier</x:v>
      </x:c>
      <x:c r="B8" s="20"/>
      <x:c r="C8" s="20"/>
      <x:c r="D8" s="20"/>
      <x:c r="E8" s="20" t="str">
        <x:v>Pending</x:v>
      </x:c>
    </x:row>
    <x:row r="9" ht="54" customHeight="1">
      <x:c r="A9" s="18" t="str">
        <x:v>Revision / date</x:v>
      </x:c>
      <x:c r="B9" s="20"/>
      <x:c r="C9" s="20"/>
      <x:c r="D9" s="20"/>
      <x:c r="E9" s="20" t="str">
        <x:v>Pending</x:v>
      </x:c>
    </x:row>
    <x:row r="10" ht="54" customHeight="1">
      <x:c r="A10" s="18" t="str">
        <x:v>Sample ID / size</x:v>
      </x:c>
      <x:c r="B10" s="20"/>
      <x:c r="C10" s="20"/>
      <x:c r="D10" s="20"/>
      <x:c r="E10" s="20" t="str">
        <x:v>Pending</x:v>
      </x:c>
    </x:row>
    <x:row r="11" ht="54" customHeight="1">
      <x:c r="A11" s="18" t="str">
        <x:v>Intended customer / market</x:v>
      </x:c>
      <x:c r="B11" s="20"/>
      <x:c r="C11" s="20"/>
      <x:c r="D11" s="20"/>
      <x:c r="E11" s="20" t="str">
        <x:v>Pending</x:v>
      </x:c>
    </x:row>
    <x:row r="12" ht="54" customHeight="1">
      <x:c r="A12" s="18" t="str">
        <x:v>Use conditions</x:v>
      </x:c>
      <x:c r="B12" s="20"/>
      <x:c r="C12" s="20"/>
      <x:c r="D12" s="20"/>
      <x:c r="E12" s="20" t="str">
        <x:v>Pending</x:v>
      </x:c>
    </x:row>
    <x:row r="13" ht="54" customHeight="1">
      <x:c r="A13" s="18" t="str">
        <x:v>Set configuration</x:v>
      </x:c>
      <x:c r="B13" s="20"/>
      <x:c r="C13" s="20"/>
      <x:c r="D13" s="20"/>
      <x:c r="E13" s="20" t="str">
        <x:v>Pending</x:v>
      </x:c>
    </x:row>
    <x:row r="14" ht="54" customHeight="1">
      <x:c r="A14" s="18" t="str">
        <x:v>Hood / face opening</x:v>
      </x:c>
      <x:c r="B14" s="20"/>
      <x:c r="C14" s="20"/>
      <x:c r="D14" s="20"/>
      <x:c r="E14" s="20" t="str">
        <x:v>Pending</x:v>
      </x:c>
    </x:row>
    <x:row r="15" ht="54" customHeight="1">
      <x:c r="A15" s="18" t="str">
        <x:v>Waist overlap / closure</x:v>
      </x:c>
      <x:c r="B15" s="20"/>
      <x:c r="C15" s="20"/>
      <x:c r="D15" s="20"/>
      <x:c r="E15" s="20" t="str">
        <x:v>Pending</x:v>
      </x:c>
    </x:row>
    <x:row r="16" ht="54" customHeight="1">
      <x:c r="A16" s="18" t="str">
        <x:v>Seams / edge finish</x:v>
      </x:c>
      <x:c r="B16" s="20"/>
      <x:c r="C16" s="20"/>
      <x:c r="D16" s="20"/>
      <x:c r="E16" s="20" t="str">
        <x:v>Pending</x:v>
      </x:c>
    </x:row>
    <x:row r="17" ht="54" customHeight="1">
      <x:c r="A17" s="18" t="str">
        <x:v>Chest loading pad</x:v>
      </x:c>
      <x:c r="B17" s="20"/>
      <x:c r="C17" s="20"/>
      <x:c r="D17" s="20"/>
      <x:c r="E17" s="20" t="str">
        <x:v>Pending</x:v>
      </x:c>
    </x:row>
    <x:row r="18" ht="54" customHeight="1">
      <x:c r="A18" s="18" t="str">
        <x:v>Knees / other reinforcement</x:v>
      </x:c>
      <x:c r="B18" s="20"/>
      <x:c r="C18" s="20"/>
      <x:c r="D18" s="20"/>
      <x:c r="E18" s="20" t="str">
        <x:v>Pending</x:v>
      </x:c>
    </x:row>
    <x:row r="19" ht="54" customHeight="1">
      <x:c r="A19" s="18" t="str">
        <x:v>Camouflage artwork</x:v>
      </x:c>
      <x:c r="B19" s="20"/>
      <x:c r="C19" s="20"/>
      <x:c r="D19" s="20"/>
      <x:c r="E19" s="20" t="str">
        <x:v>Pending</x:v>
      </x:c>
    </x:row>
    <x:row r="20" ht="54" customHeight="1">
      <x:c r="A20" s="18" t="str">
        <x:v>Print approval</x:v>
      </x:c>
      <x:c r="B20" s="20"/>
      <x:c r="C20" s="20"/>
      <x:c r="D20" s="20"/>
      <x:c r="E20" s="20" t="str">
        <x:v>Pending</x:v>
      </x:c>
    </x:row>
    <x:row r="21" ht="54" customHeight="1">
      <x:c r="A21" s="18" t="str">
        <x:v>Logo / small text</x:v>
      </x:c>
      <x:c r="B21" s="20"/>
      <x:c r="C21" s="20"/>
      <x:c r="D21" s="20"/>
      <x:c r="E21" s="20" t="str">
        <x:v>Pending</x:v>
      </x:c>
    </x:row>
    <x:row r="22" ht="54" customHeight="1">
      <x:c r="A22" s="18" t="str">
        <x:v>Body size range / grading</x:v>
      </x:c>
      <x:c r="B22" s="20"/>
      <x:c r="C22" s="20"/>
      <x:c r="D22" s="20"/>
      <x:c r="E22" s="20" t="str">
        <x:v>Pending</x:v>
      </x:c>
    </x:row>
    <x:row r="23" ht="54" customHeight="1">
      <x:c r="A23" s="18" t="str">
        <x:v>Labels / care / packaging</x:v>
      </x:c>
      <x:c r="B23" s="20"/>
      <x:c r="C23" s="20"/>
      <x:c r="D23" s="20"/>
      <x:c r="E23" s="20" t="str">
        <x:v>Pending</x:v>
      </x:c>
    </x:row>
    <x:row r="24" ht="54" customHeight="1">
      <x:c r="A24" s="18" t="str">
        <x:v>Quantities / component SKUs</x:v>
      </x:c>
      <x:c r="B24" s="20"/>
      <x:c r="C24" s="20"/>
      <x:c r="D24" s="20"/>
      <x:c r="E24" s="20" t="str">
        <x:v>Pending</x:v>
      </x:c>
    </x:row>
    <x:row r="25" ht="54" customHeight="1">
      <x:c r="A25" s="18" t="str">
        <x:v>Sample plan / tests</x:v>
      </x:c>
      <x:c r="B25" s="20"/>
      <x:c r="C25" s="20"/>
      <x:c r="D25" s="20"/>
      <x:c r="E25" s="20" t="str">
        <x:v>Pending</x:v>
      </x:c>
    </x:row>
    <x:row r="26" ht="54" customHeight="1">
      <x:c r="A26" s="18" t="str">
        <x:v>Quote / substitutions</x:v>
      </x:c>
      <x:c r="B26" s="20"/>
      <x:c r="C26" s="20"/>
      <x:c r="D26" s="20"/>
      <x:c r="E26" s="20" t="str">
        <x:v>Pending</x:v>
      </x:c>
    </x:row>
    <x:row r="27" ht="32" customHeight="1">
      <x:c r="A27" s="2"/>
      <x:c r="B27" s="2"/>
      <x:c r="C27" s="2"/>
      <x:c r="D27" s="2"/>
      <x:c r="E27" s="2"/>
    </x:row>
    <x:row r="28" ht="32" customHeight="1">
      <x:c r="A28" s="2"/>
      <x:c r="B28" s="2"/>
      <x:c r="C28" s="2"/>
      <x:c r="D28" s="2"/>
      <x:c r="E28" s="2"/>
    </x:row>
    <x:row r="29" ht="32" customHeight="1">
      <x:c r="A29" s="21" t="str">
        <x:v>Working instructions</x:v>
      </x:c>
      <x:c r="B29" s="2"/>
      <x:c r="C29" s="2"/>
      <x:c r="D29" s="2"/>
      <x:c r="E29" s="2"/>
    </x:row>
    <x:row r="30" ht="32" customHeight="1">
      <x:c r="A30" s="2" t="str">
        <x:v>Use the current drawing and original artwork as evidence. Record a reason for every N/A.</x:v>
      </x:c>
      <x:c r="B30" s="2"/>
      <x:c r="C30" s="2"/>
      <x:c r="D30" s="2"/>
      <x:c r="E30" s="2"/>
    </x:row>
    <x:row r="31" ht="32" customHeight="1">
      <x:c r="A31" s="2" t="str">
        <x:v>No material, tolerance, price or delivery commitment is pre-approved by this template.</x:v>
      </x:c>
      <x:c r="B31" s="2"/>
      <x:c r="C31" s="2"/>
      <x:c r="D31" s="2"/>
      <x:c r="E31" s="2"/>
    </x:row>
    <x:row r="32" ht="32" customHeight="1">
      <x:c r="A32" s="2" t="str">
        <x:v>Keep controlled specifications in the buyer/supplier agreement; use Sample review for decisions.</x:v>
      </x:c>
      <x:c r="B32" s="2"/>
      <x:c r="C32" s="2"/>
      <x:c r="D32" s="2"/>
      <x:c r="E32" s="2"/>
    </x:row>
    <x:row r="33" ht="32" customHeight="1">
      <x:c r="A33" s="2"/>
      <x:c r="B33" s="2"/>
      <x:c r="C33" s="2"/>
      <x:c r="D33" s="2"/>
      <x:c r="E33" s="2"/>
    </x:row>
    <x:row r="34" ht="32" customHeight="1">
      <x:c r="A34" s="2"/>
      <x:c r="B34" s="2"/>
      <x:c r="C34" s="2"/>
      <x:c r="D34" s="2"/>
      <x:c r="E34" s="2"/>
    </x:row>
    <x:row r="35" ht="32" customHeight="1">
      <x:c r="A35" s="2"/>
      <x:c r="B35" s="2"/>
      <x:c r="C35" s="2"/>
      <x:c r="D35" s="2"/>
      <x:c r="E35" s="2"/>
    </x:row>
    <x:row r="36" ht="32" customHeight="1">
      <x:c r="A36" s="2"/>
      <x:c r="B36" s="2"/>
      <x:c r="C36" s="2"/>
      <x:c r="D36" s="2"/>
      <x:c r="E36" s="2"/>
    </x:row>
  </x:sheetData>
  <x:conditionalFormatting sqref="E7:E26">
    <x:cfRule type="containsText" dxfId="0" priority="1" operator="containsText" text="Pending"/>
    <x:cfRule type="containsText" dxfId="1" priority="2" operator="containsText" text="Missing"/>
    <x:cfRule type="containsText" dxfId="2" priority="3" operator="containsText" text="Invalid"/>
    <x:cfRule type="containsText" dxfId="3" priority="4" operator="containsText" text="Revise"/>
    <x:cfRule type="containsText" dxfId="4" priority="5" operator="containsText" text="Hold"/>
    <x:cfRule type="containsText" dxfId="5" priority="6" operator="containsText" text="Outside"/>
  </x:conditionalFormatting>
  <x:dataValidations count="1">
    <x:dataValidation type="list" sqref="E7:E26">
      <x:formula1>"Pending,Approved,Revise,N/A"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26" hidden="0" customWidth="1"/>
    <x:col min="4" max="4" width="16" hidden="0" customWidth="1"/>
    <x:col min="5" max="5" width="17" hidden="0" customWidth="1"/>
    <x:col min="6" max="6" width="24" hidden="0" customWidth="1"/>
    <x:col min="7" max="7" width="25" hidden="0" customWidth="1"/>
    <x:col min="8" max="8" width="3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Panel materials and thickness</x:v>
      </x:c>
      <x:c r="B2" s="5"/>
      <x:c r="C2" s="5"/>
      <x:c r="D2" s="5"/>
      <x:c r="E2" s="5"/>
      <x:c r="F2" s="5"/>
      <x:c r="G2" s="5"/>
      <x:c r="H2" s="5"/>
    </x:row>
    <x:row r="3" ht="32" customHeight="1">
      <x:c r="A3" s="6" t="str">
        <x:v>Yellow cells are editable. Empty fields are not approval.</x:v>
      </x:c>
      <x:c r="B3" s="2"/>
      <x:c r="C3" s="2"/>
      <x:c r="D3" s="2"/>
      <x:c r="E3" s="2"/>
      <x:c r="F3" s="2"/>
      <x:c r="G3" s="2"/>
      <x:c r="H3" s="2"/>
    </x:row>
    <x:row r="4" ht="32" customHeight="1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2"/>
      <x:c r="B5" s="2"/>
      <x:c r="C5" s="2"/>
      <x:c r="D5" s="2"/>
      <x:c r="E5" s="2"/>
      <x:c r="F5" s="2"/>
      <x:c r="G5" s="2"/>
      <x:c r="H5" s="2"/>
    </x:row>
    <x:row r="6" ht="36" customHeight="1">
      <x:c r="A6" s="15" t="str">
        <x:v>Pattern panel ID</x:v>
      </x:c>
      <x:c r="B6" s="16" t="str">
        <x:v>Panel description</x:v>
      </x:c>
      <x:c r="C6" s="16" t="str">
        <x:v>Foam / supplier code</x:v>
      </x:c>
      <x:c r="D6" s="16" t="str">
        <x:v>Nominal mm</x:v>
      </x:c>
      <x:c r="E6" s="16" t="str">
        <x:v>Tolerance ± mm</x:v>
      </x:c>
      <x:c r="F6" s="16" t="str">
        <x:v>Inside surface</x:v>
      </x:c>
      <x:c r="G6" s="16" t="str">
        <x:v>Outside finish</x:v>
      </x:c>
      <x:c r="H6" s="17" t="str">
        <x:v>Method / evidence / revision</x:v>
      </x:c>
    </x:row>
    <x:row r="7" ht="58" customHeight="1">
      <x:c r="A7" s="20"/>
      <x:c r="B7" s="20" t="str">
        <x:v>Hood</x:v>
      </x:c>
      <x:c r="C7" s="20"/>
      <x:c r="D7" s="22"/>
      <x:c r="E7" s="22"/>
      <x:c r="F7" s="20"/>
      <x:c r="G7" s="20"/>
      <x:c r="H7" s="20"/>
    </x:row>
    <x:row r="8" ht="58" customHeight="1">
      <x:c r="A8" s="20"/>
      <x:c r="B8" s="20" t="str">
        <x:v>Jacket front</x:v>
      </x:c>
      <x:c r="C8" s="20"/>
      <x:c r="D8" s="22"/>
      <x:c r="E8" s="22"/>
      <x:c r="F8" s="20"/>
      <x:c r="G8" s="20"/>
      <x:c r="H8" s="20"/>
    </x:row>
    <x:row r="9" ht="58" customHeight="1">
      <x:c r="A9" s="20"/>
      <x:c r="B9" s="20" t="str">
        <x:v>Jacket back</x:v>
      </x:c>
      <x:c r="C9" s="20"/>
      <x:c r="D9" s="22"/>
      <x:c r="E9" s="22"/>
      <x:c r="F9" s="20"/>
      <x:c r="G9" s="20"/>
      <x:c r="H9" s="20"/>
    </x:row>
    <x:row r="10" ht="58" customHeight="1">
      <x:c r="A10" s="20"/>
      <x:c r="B10" s="20" t="str">
        <x:v>Left sleeve</x:v>
      </x:c>
      <x:c r="C10" s="20"/>
      <x:c r="D10" s="22"/>
      <x:c r="E10" s="22"/>
      <x:c r="F10" s="20"/>
      <x:c r="G10" s="20"/>
      <x:c r="H10" s="20"/>
    </x:row>
    <x:row r="11" ht="58" customHeight="1">
      <x:c r="A11" s="20"/>
      <x:c r="B11" s="20" t="str">
        <x:v>Right sleeve</x:v>
      </x:c>
      <x:c r="C11" s="20"/>
      <x:c r="D11" s="22"/>
      <x:c r="E11" s="22"/>
      <x:c r="F11" s="20"/>
      <x:c r="G11" s="20"/>
      <x:c r="H11" s="20"/>
    </x:row>
    <x:row r="12" ht="58" customHeight="1">
      <x:c r="A12" s="20"/>
      <x:c r="B12" s="20" t="str">
        <x:v>Waist / overlap</x:v>
      </x:c>
      <x:c r="C12" s="20"/>
      <x:c r="D12" s="22"/>
      <x:c r="E12" s="22"/>
      <x:c r="F12" s="20"/>
      <x:c r="G12" s="20"/>
      <x:c r="H12" s="20"/>
    </x:row>
    <x:row r="13" ht="58" customHeight="1">
      <x:c r="A13" s="20"/>
      <x:c r="B13" s="20" t="str">
        <x:v>Trouser front</x:v>
      </x:c>
      <x:c r="C13" s="20"/>
      <x:c r="D13" s="22"/>
      <x:c r="E13" s="22"/>
      <x:c r="F13" s="20"/>
      <x:c r="G13" s="20"/>
      <x:c r="H13" s="20"/>
    </x:row>
    <x:row r="14" ht="58" customHeight="1">
      <x:c r="A14" s="20"/>
      <x:c r="B14" s="20" t="str">
        <x:v>Trouser back</x:v>
      </x:c>
      <x:c r="C14" s="20"/>
      <x:c r="D14" s="22"/>
      <x:c r="E14" s="22"/>
      <x:c r="F14" s="20"/>
      <x:c r="G14" s="20"/>
      <x:c r="H14" s="20"/>
    </x:row>
    <x:row r="15" ht="58" customHeight="1">
      <x:c r="A15" s="20"/>
      <x:c r="B15" s="20" t="str">
        <x:v>Seal / cuff</x:v>
      </x:c>
      <x:c r="C15" s="20"/>
      <x:c r="D15" s="22"/>
      <x:c r="E15" s="22"/>
      <x:c r="F15" s="20"/>
      <x:c r="G15" s="20"/>
      <x:c r="H15" s="20"/>
    </x:row>
    <x:row r="16" ht="58" customHeight="1">
      <x:c r="A16" s="20"/>
      <x:c r="B16" s="20" t="str">
        <x:v>Chest pad overlay</x:v>
      </x:c>
      <x:c r="C16" s="20"/>
      <x:c r="D16" s="22"/>
      <x:c r="E16" s="22"/>
      <x:c r="F16" s="20"/>
      <x:c r="G16" s="20"/>
      <x:c r="H16" s="20"/>
    </x:row>
    <x:row r="17" ht="58" customHeight="1">
      <x:c r="A17" s="20"/>
      <x:c r="B17" s="20" t="str">
        <x:v>Knee overlay</x:v>
      </x:c>
      <x:c r="C17" s="20"/>
      <x:c r="D17" s="22"/>
      <x:c r="E17" s="22"/>
      <x:c r="F17" s="20"/>
      <x:c r="G17" s="20"/>
      <x:c r="H17" s="20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</x:row>
    <x:row r="19" ht="32" customHeight="1">
      <x:c r="A19" s="2" t="str">
        <x:v>Agree measurement basis, pressure, locations and conditions. Overlay rows are not base-foam values.</x:v>
      </x:c>
      <x:c r="B19" s="2"/>
      <x:c r="C19" s="2"/>
      <x:c r="D19" s="2"/>
      <x:c r="E19" s="2"/>
      <x:c r="F19" s="2"/>
      <x:c r="G19" s="2"/>
      <x:c r="H19" s="2"/>
    </x:row>
    <x:row r="20" ht="32" customHeight="1">
      <x:c r="A20" s="2" t="str">
        <x:v>Replace the example panel descriptions with exact pattern IDs; extend rows as needed.</x:v>
      </x:c>
      <x:c r="B20" s="2"/>
      <x:c r="C20" s="2"/>
      <x:c r="D20" s="2"/>
      <x:c r="E20" s="2"/>
      <x:c r="F20" s="2"/>
      <x:c r="G20" s="2"/>
      <x:c r="H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30" hidden="0" customWidth="1"/>
    <x:col min="3" max="3" width="29" hidden="0" customWidth="1"/>
    <x:col min="4" max="4" width="12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22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4" t="str">
        <x:v>Finished-garment measurements</x:v>
      </x:c>
      <x:c r="B2" s="5"/>
      <x:c r="C2" s="5"/>
      <x:c r="D2" s="5"/>
      <x:c r="E2" s="5"/>
      <x:c r="F2" s="5"/>
      <x:c r="G2" s="5"/>
      <x:c r="H2" s="5"/>
      <x:c r="I2" s="5"/>
    </x:row>
    <x:row r="3" ht="32" customHeight="1">
      <x:c r="A3" s="6" t="str">
        <x:v>Yellow cells are editable. Empty fields are not approval.</x:v>
      </x:c>
      <x:c r="B3" s="2"/>
      <x:c r="C3" s="2"/>
      <x:c r="D3" s="2"/>
      <x:c r="E3" s="2"/>
      <x:c r="F3" s="2"/>
      <x:c r="G3" s="2"/>
      <x:c r="H3" s="2"/>
      <x:c r="I3" s="2"/>
    </x:row>
    <x:row r="4" ht="32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2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6" customHeight="1">
      <x:c r="A6" s="15" t="str">
        <x:v>POM ID</x:v>
      </x:c>
      <x:c r="B6" s="16" t="str">
        <x:v>Point of measure</x:v>
      </x:c>
      <x:c r="C6" s="16" t="str">
        <x:v>Method / diagram</x:v>
      </x:c>
      <x:c r="D6" s="16" t="str">
        <x:v>Unit</x:v>
      </x:c>
      <x:c r="E6" s="16" t="str">
        <x:v>Target</x:v>
      </x:c>
      <x:c r="F6" s="16" t="str">
        <x:v>Tolerance ±</x:v>
      </x:c>
      <x:c r="G6" s="16" t="str">
        <x:v>Actual</x:v>
      </x:c>
      <x:c r="H6" s="16" t="str">
        <x:v>Deviation</x:v>
      </x:c>
      <x:c r="I6" s="17" t="str">
        <x:v>Result</x:v>
      </x:c>
    </x:row>
    <x:row r="7" ht="58" customHeight="1">
      <x:c r="A7" s="18" t="str">
        <x:v>P01</x:v>
      </x:c>
      <x:c r="B7" s="18" t="str">
        <x:v>Flat chest width</x:v>
      </x:c>
      <x:c r="C7" s="20"/>
      <x:c r="D7" s="20" t="str">
        <x:v>mm</x:v>
      </x:c>
      <x:c r="E7" s="22"/>
      <x:c r="F7" s="22"/>
      <x:c r="G7" s="22"/>
      <x:c r="H7" s="23" t="str">
        <x:f>IF(COUNT(E7:G7)&lt;3,"",G7-E7)</x:f>
      </x:c>
      <x:c r="I7" s="18" t="str">
        <x:f>IF(COUNT(E7:G7)&lt;3,"Missing input",IF(OR(E7&lt;=0,F7&lt;0,G7&lt;=0),"Invalid input",IF(ABS(H7)&lt;=F7,"Within tolerance","Outside tolerance")))</x:f>
        <x:v>Missing input</x:v>
      </x:c>
    </x:row>
    <x:row r="8" ht="58" customHeight="1">
      <x:c r="A8" s="18" t="str">
        <x:v>P02</x:v>
      </x:c>
      <x:c r="B8" s="18" t="str">
        <x:v>Jacket torso length</x:v>
      </x:c>
      <x:c r="C8" s="20"/>
      <x:c r="D8" s="20" t="str">
        <x:v>mm</x:v>
      </x:c>
      <x:c r="E8" s="22"/>
      <x:c r="F8" s="22"/>
      <x:c r="G8" s="22"/>
      <x:c r="H8" s="23" t="str">
        <x:f>IF(COUNT(E8:G8)&lt;3,"",G8-E8)</x:f>
      </x:c>
      <x:c r="I8" s="18" t="str">
        <x:f>IF(COUNT(E8:G8)&lt;3,"Missing input",IF(OR(E8&lt;=0,F8&lt;0,G8&lt;=0),"Invalid input",IF(ABS(H8)&lt;=F8,"Within tolerance","Outside tolerance")))</x:f>
        <x:v>Missing input</x:v>
      </x:c>
    </x:row>
    <x:row r="9" ht="58" customHeight="1">
      <x:c r="A9" s="18" t="str">
        <x:v>P03</x:v>
      </x:c>
      <x:c r="B9" s="18" t="str">
        <x:v>Sleeve length</x:v>
      </x:c>
      <x:c r="C9" s="20"/>
      <x:c r="D9" s="20" t="str">
        <x:v>mm</x:v>
      </x:c>
      <x:c r="E9" s="22"/>
      <x:c r="F9" s="22"/>
      <x:c r="G9" s="22"/>
      <x:c r="H9" s="23" t="str">
        <x:f>IF(COUNT(E9:G9)&lt;3,"",G9-E9)</x:f>
      </x:c>
      <x:c r="I9" s="18" t="str">
        <x:f>IF(COUNT(E9:G9)&lt;3,"Missing input",IF(OR(E9&lt;=0,F9&lt;0,G9&lt;=0),"Invalid input",IF(ABS(H9)&lt;=F9,"Within tolerance","Outside tolerance")))</x:f>
        <x:v>Missing input</x:v>
      </x:c>
    </x:row>
    <x:row r="10" ht="58" customHeight="1">
      <x:c r="A10" s="18" t="str">
        <x:v>P04</x:v>
      </x:c>
      <x:c r="B10" s="18" t="str">
        <x:v>Face opening</x:v>
      </x:c>
      <x:c r="C10" s="20"/>
      <x:c r="D10" s="20" t="str">
        <x:v>mm</x:v>
      </x:c>
      <x:c r="E10" s="22"/>
      <x:c r="F10" s="22"/>
      <x:c r="G10" s="22"/>
      <x:c r="H10" s="23" t="str">
        <x:f>IF(COUNT(E10:G10)&lt;3,"",G10-E10)</x:f>
      </x:c>
      <x:c r="I10" s="18" t="str">
        <x:f>IF(COUNT(E10:G10)&lt;3,"Missing input",IF(OR(E10&lt;=0,F10&lt;0,G10&lt;=0),"Invalid input",IF(ABS(H10)&lt;=F10,"Within tolerance","Outside tolerance")))</x:f>
        <x:v>Missing input</x:v>
      </x:c>
    </x:row>
    <x:row r="11" ht="58" customHeight="1">
      <x:c r="A11" s="18" t="str">
        <x:v>P05</x:v>
      </x:c>
      <x:c r="B11" s="18" t="str">
        <x:v>Waist top height</x:v>
      </x:c>
      <x:c r="C11" s="20"/>
      <x:c r="D11" s="20" t="str">
        <x:v>mm</x:v>
      </x:c>
      <x:c r="E11" s="22"/>
      <x:c r="F11" s="22"/>
      <x:c r="G11" s="22"/>
      <x:c r="H11" s="23" t="str">
        <x:f>IF(COUNT(E11:G11)&lt;3,"",G11-E11)</x:f>
      </x:c>
      <x:c r="I11" s="18" t="str">
        <x:f>IF(COUNT(E11:G11)&lt;3,"Missing input",IF(OR(E11&lt;=0,F11&lt;0,G11&lt;=0),"Invalid input",IF(ABS(H11)&lt;=F11,"Within tolerance","Outside tolerance")))</x:f>
        <x:v>Missing input</x:v>
      </x:c>
    </x:row>
    <x:row r="12" ht="58" customHeight="1">
      <x:c r="A12" s="18" t="str">
        <x:v>P06</x:v>
      </x:c>
      <x:c r="B12" s="18" t="str">
        <x:v>Flat waist width</x:v>
      </x:c>
      <x:c r="C12" s="20"/>
      <x:c r="D12" s="20" t="str">
        <x:v>mm</x:v>
      </x:c>
      <x:c r="E12" s="22"/>
      <x:c r="F12" s="22"/>
      <x:c r="G12" s="22"/>
      <x:c r="H12" s="23" t="str">
        <x:f>IF(COUNT(E12:G12)&lt;3,"",G12-E12)</x:f>
      </x:c>
      <x:c r="I12" s="18" t="str">
        <x:f>IF(COUNT(E12:G12)&lt;3,"Missing input",IF(OR(E12&lt;=0,F12&lt;0,G12&lt;=0),"Invalid input",IF(ABS(H12)&lt;=F12,"Within tolerance","Outside tolerance")))</x:f>
        <x:v>Missing input</x:v>
      </x:c>
    </x:row>
    <x:row r="13" ht="58" customHeight="1">
      <x:c r="A13" s="18" t="str">
        <x:v>P07</x:v>
      </x:c>
      <x:c r="B13" s="18" t="str">
        <x:v>Inseam</x:v>
      </x:c>
      <x:c r="C13" s="20"/>
      <x:c r="D13" s="20" t="str">
        <x:v>mm</x:v>
      </x:c>
      <x:c r="E13" s="22"/>
      <x:c r="F13" s="22"/>
      <x:c r="G13" s="22"/>
      <x:c r="H13" s="23" t="str">
        <x:f>IF(COUNT(E13:G13)&lt;3,"",G13-E13)</x:f>
      </x:c>
      <x:c r="I13" s="18" t="str">
        <x:f>IF(COUNT(E13:G13)&lt;3,"Missing input",IF(OR(E13&lt;=0,F13&lt;0,G13&lt;=0),"Invalid input",IF(ABS(H13)&lt;=F13,"Within tolerance","Outside tolerance")))</x:f>
        <x:v>Missing input</x:v>
      </x:c>
    </x:row>
    <x:row r="14" ht="58" customHeight="1">
      <x:c r="A14" s="18" t="str">
        <x:v>P08</x:v>
      </x:c>
      <x:c r="B14" s="18" t="str">
        <x:v>Chest pad position</x:v>
      </x:c>
      <x:c r="C14" s="20"/>
      <x:c r="D14" s="20" t="str">
        <x:v>mm</x:v>
      </x:c>
      <x:c r="E14" s="22"/>
      <x:c r="F14" s="22"/>
      <x:c r="G14" s="22"/>
      <x:c r="H14" s="23" t="str">
        <x:f>IF(COUNT(E14:G14)&lt;3,"",G14-E14)</x:f>
      </x:c>
      <x:c r="I14" s="18" t="str">
        <x:f>IF(COUNT(E14:G14)&lt;3,"Missing input",IF(OR(E14&lt;=0,F14&lt;0,G14&lt;=0),"Invalid input",IF(ABS(H14)&lt;=F14,"Within tolerance","Outside tolerance")))</x:f>
        <x:v>Missing input</x:v>
      </x:c>
    </x:row>
    <x:row r="15" ht="58" customHeight="1">
      <x:c r="A15" s="18" t="str">
        <x:v>P09</x:v>
      </x:c>
      <x:c r="B15" s="18" t="str">
        <x:v>Knee pad position</x:v>
      </x:c>
      <x:c r="C15" s="20"/>
      <x:c r="D15" s="20" t="str">
        <x:v>mm</x:v>
      </x:c>
      <x:c r="E15" s="22"/>
      <x:c r="F15" s="22"/>
      <x:c r="G15" s="22"/>
      <x:c r="H15" s="23" t="str">
        <x:f>IF(COUNT(E15:G15)&lt;3,"",G15-E15)</x:f>
      </x:c>
      <x:c r="I15" s="18" t="str">
        <x:f>IF(COUNT(E15:G15)&lt;3,"Missing input",IF(OR(E15&lt;=0,F15&lt;0,G15&lt;=0),"Invalid input",IF(ABS(H15)&lt;=F15,"Within tolerance","Outside tolerance")))</x:f>
        <x:v>Missing input</x:v>
      </x:c>
    </x:row>
    <x:row r="16" ht="58" customHeight="1">
      <x:c r="A16" s="18" t="str">
        <x:v>P10</x:v>
      </x:c>
      <x:c r="B16" s="18" t="str">
        <x:v>Jacket / trouser overlap</x:v>
      </x:c>
      <x:c r="C16" s="20"/>
      <x:c r="D16" s="20" t="str">
        <x:v>mm</x:v>
      </x:c>
      <x:c r="E16" s="22"/>
      <x:c r="F16" s="22"/>
      <x:c r="G16" s="22"/>
      <x:c r="H16" s="23" t="str">
        <x:f>IF(COUNT(E16:G16)&lt;3,"",G16-E16)</x:f>
      </x:c>
      <x:c r="I16" s="18" t="str">
        <x:f>IF(COUNT(E16:G16)&lt;3,"Missing input",IF(OR(E16&lt;=0,F16&lt;0,G16&lt;=0),"Invalid input",IF(ABS(H16)&lt;=F16,"Within tolerance","Outside tolerance")))</x:f>
        <x:v>Missing input</x:v>
      </x:c>
    </x:row>
    <x:row r="17" ht="32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32" customHeight="1">
      <x:c r="A19" s="2" t="str">
        <x:v>Agree target, tolerance and method before measuring; all numeric cells in a row share its unit.</x:v>
      </x:c>
      <x:c r="B19" s="2"/>
      <x:c r="C19" s="2"/>
      <x:c r="D19" s="2"/>
      <x:c r="E19" s="2"/>
      <x:c r="F19" s="2"/>
      <x:c r="G19" s="2"/>
      <x:c r="H19" s="2"/>
      <x:c r="I19" s="2"/>
    </x:row>
    <x:row r="20" ht="32" customHeight="1">
      <x:c r="A20" s="2" t="str">
        <x:v>These are garment measurements, not body-size data. Within tolerance is not fit approval.</x:v>
      </x:c>
      <x:c r="B20" s="2"/>
      <x:c r="C20" s="2"/>
      <x:c r="D20" s="2"/>
      <x:c r="E20" s="2"/>
      <x:c r="F20" s="2"/>
      <x:c r="G20" s="2"/>
      <x:c r="H20" s="2"/>
      <x:c r="I20" s="2"/>
    </x:row>
    <x:row r="21" ht="32" customHeight="1">
      <x:c r="A21" s="2" t="str">
        <x:v>Use a copy of this sheet for each sample ID and size. Unused points must be addressed in review evidence.</x:v>
      </x:c>
      <x:c r="B21" s="2"/>
      <x:c r="C21" s="2"/>
      <x:c r="D21" s="2"/>
      <x:c r="E21" s="2"/>
      <x:c r="F21" s="2"/>
      <x:c r="G21" s="2"/>
      <x:c r="H21" s="2"/>
      <x:c r="I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  <x:c r="I25" s="2"/>
    </x:row>
  </x:sheetData>
  <x:conditionalFormatting sqref="I7:I16">
    <x:cfRule type="containsText" dxfId="6" priority="1" operator="containsText" text="Pending"/>
    <x:cfRule type="containsText" dxfId="7" priority="2" operator="containsText" text="Missing"/>
    <x:cfRule type="containsText" dxfId="8" priority="3" operator="containsText" text="Invalid"/>
    <x:cfRule type="containsText" dxfId="9" priority="4" operator="containsText" text="Revise"/>
    <x:cfRule type="containsText" dxfId="10" priority="5" operator="containsText" text="Hold"/>
    <x:cfRule type="containsText" dxfId="11" priority="6" operator="containsText" text="Outside"/>
  </x:conditionalFormatting>
  <x:dataValidations count="1">
    <x:dataValidation type="list" sqref="D7:D16">
      <x:formula1>"mm,cm"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34" hidden="0" customWidth="1"/>
    <x:col min="3" max="3" width="25" hidden="0" customWidth="1"/>
    <x:col min="4" max="4" width="20" hidden="0" customWidth="1"/>
    <x:col min="5" max="5" width="37" hidden="0" customWidth="1"/>
    <x:col min="6" max="6" width="26" hidden="0" customWidth="1"/>
    <x:col min="7" max="7" width="23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</x:row>
    <x:row r="2" ht="34" customHeight="1">
      <x:c r="A2" s="4" t="str">
        <x:v>Sample review and authorization</x:v>
      </x:c>
      <x:c r="B2" s="5"/>
      <x:c r="C2" s="5"/>
      <x:c r="D2" s="5"/>
      <x:c r="E2" s="5"/>
      <x:c r="F2" s="5"/>
      <x:c r="G2" s="5"/>
    </x:row>
    <x:row r="3" ht="32" customHeight="1">
      <x:c r="A3" s="6" t="str">
        <x:v>Yellow cells are editable. Empty fields are not approval.</x:v>
      </x:c>
      <x:c r="B3" s="2"/>
      <x:c r="C3" s="2"/>
      <x:c r="D3" s="2"/>
      <x:c r="E3" s="2"/>
      <x:c r="F3" s="2"/>
      <x:c r="G3" s="2"/>
    </x:row>
    <x:row r="4" ht="32" customHeight="1">
      <x:c r="A4" s="2" t="str">
        <x:v>Review readiness</x:v>
      </x:c>
      <x:c r="B4" s="2" t="str">
        <x:f>IF(COUNTIFS(G9:G20,"Documented")=ROWS(G9:G20),"Ready for sign-off","Open review items")</x:f>
        <x:v>Open review items</x:v>
      </x:c>
      <x:c r="C4" s="2"/>
      <x:c r="D4" s="2" t="str">
        <x:v>Documented items</x:v>
      </x:c>
      <x:c r="E4" s="2" t="n">
        <x:f>COUNTIFS(G9:G20,"Documented")</x:f>
        <x:v>0</x:v>
      </x:c>
      <x:c r="F4" s="2"/>
      <x:c r="G4" s="2"/>
    </x:row>
    <x:row r="5" ht="32" customHeight="1">
      <x:c r="A5" s="2"/>
      <x:c r="B5" s="2"/>
      <x:c r="C5" s="2"/>
      <x:c r="D5" s="2"/>
      <x:c r="E5" s="2"/>
      <x:c r="F5" s="2"/>
      <x:c r="G5" s="2"/>
    </x:row>
    <x:row r="6" ht="36" customHeight="1">
      <x:c r="A6" s="15" t="str">
        <x:v>Decision</x:v>
      </x:c>
      <x:c r="B6" s="16" t="str">
        <x:v>Authorized reviewer</x:v>
      </x:c>
      <x:c r="C6" s="16" t="str">
        <x:v>Date</x:v>
      </x:c>
      <x:c r="D6" s="16" t="str">
        <x:v>Release file / revision</x:v>
      </x:c>
      <x:c r="E6" s="17" t="str">
        <x:v>Authorization status</x:v>
      </x:c>
      <x:c r="F6" s="2"/>
      <x:c r="G6" s="2"/>
    </x:row>
    <x:row r="7" ht="48" customHeight="1">
      <x:c r="A7" s="20" t="str">
        <x:v>Pending</x:v>
      </x:c>
      <x:c r="B7" s="20"/>
      <x:c r="C7" s="24"/>
      <x:c r="D7" s="20"/>
      <x:c r="E7" s="18" t="str">
        <x:f>IF(COUNTIFS(G9:G20,"Documented")&lt;ROWS(G9:G20),"Hold: review incomplete",IF(AND(A7="Approved",B7&lt;&gt;"",ISNUMBER(C7),C7&gt;0,D7&lt;&gt;""),"Sample approved","Await authorization"))</x:f>
        <x:v>Hold: review incomplete</x:v>
      </x:c>
      <x:c r="F7" s="2"/>
      <x:c r="G7" s="2"/>
    </x:row>
    <x:row r="8" ht="36" customHeight="1">
      <x:c r="A8" s="15" t="str">
        <x:v>Review item</x:v>
      </x:c>
      <x:c r="B8" s="16" t="str">
        <x:v>Requirement / method</x:v>
      </x:c>
      <x:c r="C8" s="16" t="str">
        <x:v>Observation / action</x:v>
      </x:c>
      <x:c r="D8" s="16" t="str">
        <x:v>Decision</x:v>
      </x:c>
      <x:c r="E8" s="16" t="str">
        <x:v>Evidence / recheck reference</x:v>
      </x:c>
      <x:c r="F8" s="16" t="str">
        <x:v>Reviewer</x:v>
      </x:c>
      <x:c r="G8" s="17" t="str">
        <x:v>Record status</x:v>
      </x:c>
    </x:row>
    <x:row r="9" ht="64" customHeight="1">
      <x:c r="A9" s="18" t="str">
        <x:v>Current spec and sample identity</x:v>
      </x:c>
      <x:c r="B9" s="20"/>
      <x:c r="C9" s="20"/>
      <x:c r="D9" s="20" t="str">
        <x:v>Pending</x:v>
      </x:c>
      <x:c r="E9" s="20"/>
      <x:c r="F9" s="20"/>
      <x:c r="G9" s="18" t="str">
        <x:f>IF(AND(OR(D9="Approved",D9="N/A"),B9&lt;&gt;"",C9&lt;&gt;"",E9&lt;&gt;"",F9&lt;&gt;""),"Documented","Pending record")</x:f>
        <x:v>Pending record</x:v>
      </x:c>
    </x:row>
    <x:row r="10" ht="64" customHeight="1">
      <x:c r="A10" s="18" t="str">
        <x:v>Panel materials and thickness</x:v>
      </x:c>
      <x:c r="B10" s="20"/>
      <x:c r="C10" s="20"/>
      <x:c r="D10" s="20" t="str">
        <x:v>Pending</x:v>
      </x:c>
      <x:c r="E10" s="20"/>
      <x:c r="F10" s="20"/>
      <x:c r="G10" s="18" t="str">
        <x:f>IF(AND(OR(D10="Approved",D10="N/A"),B10&lt;&gt;"",C10&lt;&gt;"",E10&lt;&gt;"",F10&lt;&gt;""),"Documented","Pending record")</x:f>
        <x:v>Pending record</x:v>
      </x:c>
    </x:row>
    <x:row r="11" ht="64" customHeight="1">
      <x:c r="A11" s="18" t="str">
        <x:v>Inside surface and dressing</x:v>
      </x:c>
      <x:c r="B11" s="20"/>
      <x:c r="C11" s="20"/>
      <x:c r="D11" s="20" t="str">
        <x:v>Pending</x:v>
      </x:c>
      <x:c r="E11" s="20"/>
      <x:c r="F11" s="20"/>
      <x:c r="G11" s="18" t="str">
        <x:f>IF(AND(OR(D11="Approved",D11="N/A"),B11&lt;&gt;"",C11&lt;&gt;"",E11&lt;&gt;"",F11&lt;&gt;""),"Documented","Pending record")</x:f>
        <x:v>Pending record</x:v>
      </x:c>
    </x:row>
    <x:row r="12" ht="64" customHeight="1">
      <x:c r="A12" s="18" t="str">
        <x:v>Outside surface and print substrate</x:v>
      </x:c>
      <x:c r="B12" s="20"/>
      <x:c r="C12" s="20"/>
      <x:c r="D12" s="20" t="str">
        <x:v>Pending</x:v>
      </x:c>
      <x:c r="E12" s="20"/>
      <x:c r="F12" s="20"/>
      <x:c r="G12" s="18" t="str">
        <x:f>IF(AND(OR(D12="Approved",D12="N/A"),B12&lt;&gt;"",C12&lt;&gt;"",E12&lt;&gt;"",F12&lt;&gt;""),"Documented","Pending record")</x:f>
        <x:v>Pending record</x:v>
      </x:c>
    </x:row>
    <x:row r="13" ht="64" customHeight="1">
      <x:c r="A13" s="18" t="str">
        <x:v>Measurements and size coverage</x:v>
      </x:c>
      <x:c r="B13" s="20"/>
      <x:c r="C13" s="20"/>
      <x:c r="D13" s="20" t="str">
        <x:v>Pending</x:v>
      </x:c>
      <x:c r="E13" s="20"/>
      <x:c r="F13" s="20"/>
      <x:c r="G13" s="18" t="str">
        <x:f>IF(AND(OR(D13="Approved",D13="N/A"),B13&lt;&gt;"",C13&lt;&gt;"",E13&lt;&gt;"",F13&lt;&gt;""),"Documented","Pending record")</x:f>
        <x:v>Pending record</x:v>
      </x:c>
    </x:row>
    <x:row r="14" ht="64" customHeight="1">
      <x:c r="A14" s="18" t="str">
        <x:v>Fit / movement / overlap</x:v>
      </x:c>
      <x:c r="B14" s="20"/>
      <x:c r="C14" s="20"/>
      <x:c r="D14" s="20" t="str">
        <x:v>Pending</x:v>
      </x:c>
      <x:c r="E14" s="20"/>
      <x:c r="F14" s="20"/>
      <x:c r="G14" s="18" t="str">
        <x:f>IF(AND(OR(D14="Approved",D14="N/A"),B14&lt;&gt;"",C14&lt;&gt;"",E14&lt;&gt;"",F14&lt;&gt;""),"Documented","Pending record")</x:f>
        <x:v>Pending record</x:v>
      </x:c>
    </x:row>
    <x:row r="15" ht="64" customHeight="1">
      <x:c r="A15" s="18" t="str">
        <x:v>Chest pad and knee placement</x:v>
      </x:c>
      <x:c r="B15" s="20"/>
      <x:c r="C15" s="20"/>
      <x:c r="D15" s="20" t="str">
        <x:v>Pending</x:v>
      </x:c>
      <x:c r="E15" s="20"/>
      <x:c r="F15" s="20"/>
      <x:c r="G15" s="18" t="str">
        <x:f>IF(AND(OR(D15="Approved",D15="N/A"),B15&lt;&gt;"",C15&lt;&gt;"",E15&lt;&gt;"",F15&lt;&gt;""),"Documented","Pending record")</x:f>
        <x:v>Pending record</x:v>
      </x:c>
    </x:row>
    <x:row r="16" ht="64" customHeight="1">
      <x:c r="A16" s="18" t="str">
        <x:v>Seams, edges and closure</x:v>
      </x:c>
      <x:c r="B16" s="20"/>
      <x:c r="C16" s="20"/>
      <x:c r="D16" s="20" t="str">
        <x:v>Pending</x:v>
      </x:c>
      <x:c r="E16" s="20"/>
      <x:c r="F16" s="20"/>
      <x:c r="G16" s="18" t="str">
        <x:f>IF(AND(OR(D16="Approved",D16="N/A"),B16&lt;&gt;"",C16&lt;&gt;"",E16&lt;&gt;"",F16&lt;&gt;""),"Documented","Pending record")</x:f>
        <x:v>Pending record</x:v>
      </x:c>
    </x:row>
    <x:row r="17" ht="64" customHeight="1">
      <x:c r="A17" s="18" t="str">
        <x:v>Camouflage and logo proof</x:v>
      </x:c>
      <x:c r="B17" s="20"/>
      <x:c r="C17" s="20"/>
      <x:c r="D17" s="20" t="str">
        <x:v>Pending</x:v>
      </x:c>
      <x:c r="E17" s="20"/>
      <x:c r="F17" s="20"/>
      <x:c r="G17" s="18" t="str">
        <x:f>IF(AND(OR(D17="Approved",D17="N/A"),B17&lt;&gt;"",C17&lt;&gt;"",E17&lt;&gt;"",F17&lt;&gt;""),"Documented","Pending record")</x:f>
        <x:v>Pending record</x:v>
      </x:c>
    </x:row>
    <x:row r="18" ht="64" customHeight="1">
      <x:c r="A18" s="18" t="str">
        <x:v>Labels, care and packaging</x:v>
      </x:c>
      <x:c r="B18" s="20"/>
      <x:c r="C18" s="20"/>
      <x:c r="D18" s="20" t="str">
        <x:v>Pending</x:v>
      </x:c>
      <x:c r="E18" s="20"/>
      <x:c r="F18" s="20"/>
      <x:c r="G18" s="18" t="str">
        <x:f>IF(AND(OR(D18="Approved",D18="N/A"),B18&lt;&gt;"",C18&lt;&gt;"",E18&lt;&gt;"",F18&lt;&gt;""),"Documented","Pending record")</x:f>
        <x:v>Pending record</x:v>
      </x:c>
    </x:row>
    <x:row r="19" ht="64" customHeight="1">
      <x:c r="A19" s="18" t="str">
        <x:v>Agreed tests and reports</x:v>
      </x:c>
      <x:c r="B19" s="20"/>
      <x:c r="C19" s="20"/>
      <x:c r="D19" s="20" t="str">
        <x:v>Pending</x:v>
      </x:c>
      <x:c r="E19" s="20"/>
      <x:c r="F19" s="20"/>
      <x:c r="G19" s="18" t="str">
        <x:f>IF(AND(OR(D19="Approved",D19="N/A"),B19&lt;&gt;"",C19&lt;&gt;"",E19&lt;&gt;"",F19&lt;&gt;""),"Documented","Pending record")</x:f>
        <x:v>Pending record</x:v>
      </x:c>
    </x:row>
    <x:row r="20" ht="64" customHeight="1">
      <x:c r="A20" s="18" t="str">
        <x:v>Corrections and deviations closed</x:v>
      </x:c>
      <x:c r="B20" s="20"/>
      <x:c r="C20" s="20"/>
      <x:c r="D20" s="20" t="str">
        <x:v>Pending</x:v>
      </x:c>
      <x:c r="E20" s="20"/>
      <x:c r="F20" s="20"/>
      <x:c r="G20" s="18" t="str">
        <x:f>IF(AND(OR(D20="Approved",D20="N/A"),B20&lt;&gt;"",C20&lt;&gt;"",E20&lt;&gt;"",F20&lt;&gt;""),"Documented","Pending record")</x:f>
        <x:v>Pending record</x:v>
      </x:c>
    </x:row>
    <x:row r="21" ht="32" customHeight="1">
      <x:c r="A21" s="2"/>
      <x:c r="B21" s="2"/>
      <x:c r="C21" s="2"/>
      <x:c r="D21" s="2"/>
      <x:c r="E21" s="2"/>
      <x:c r="F21" s="2"/>
      <x:c r="G21" s="2"/>
    </x:row>
    <x:row r="22" ht="32" customHeight="1">
      <x:c r="A22" s="2"/>
      <x:c r="B22" s="2"/>
      <x:c r="C22" s="2"/>
      <x:c r="D22" s="2"/>
      <x:c r="E22" s="2"/>
      <x:c r="F22" s="2"/>
      <x:c r="G22" s="2"/>
    </x:row>
    <x:row r="23" ht="32" customHeight="1">
      <x:c r="A23" s="2" t="str">
        <x:v>N/A requires a written reason, evidence reference and reviewer, just like approval.</x:v>
      </x:c>
      <x:c r="B23" s="2"/>
      <x:c r="C23" s="2"/>
      <x:c r="D23" s="2"/>
      <x:c r="E23" s="2"/>
      <x:c r="F23" s="2"/>
      <x:c r="G23" s="2"/>
    </x:row>
    <x:row r="24" ht="32" customHeight="1">
      <x:c r="A24" s="2" t="str">
        <x:v>Sample approval is not authorization to ship a production lot.</x:v>
      </x:c>
      <x:c r="B24" s="2"/>
      <x:c r="C24" s="2"/>
      <x:c r="D24" s="2"/>
      <x:c r="E24" s="2"/>
      <x:c r="F24" s="2"/>
      <x:c r="G24" s="2"/>
    </x:row>
    <x:row r="25" ht="32" customHeight="1">
      <x:c r="A25" s="2" t="str">
        <x:v>Re-open affected decisions after specification changes. Keep the signed release with the approved revision.</x:v>
      </x:c>
      <x:c r="B25" s="2"/>
      <x:c r="C25" s="2"/>
      <x:c r="D25" s="2"/>
      <x:c r="E25" s="2"/>
      <x:c r="F25" s="2"/>
      <x:c r="G25" s="2"/>
    </x:row>
    <x:row r="26" ht="32" customHeight="1">
      <x:c r="A26" s="2"/>
      <x:c r="B26" s="2"/>
      <x:c r="C26" s="2"/>
      <x:c r="D26" s="2"/>
      <x:c r="E26" s="2"/>
      <x:c r="F26" s="2"/>
      <x:c r="G26" s="2"/>
    </x:row>
    <x:row r="27" ht="32" customHeight="1">
      <x:c r="A27" s="2"/>
      <x:c r="B27" s="2"/>
      <x:c r="C27" s="2"/>
      <x:c r="D27" s="2"/>
      <x:c r="E27" s="2"/>
      <x:c r="F27" s="2"/>
      <x:c r="G27" s="2"/>
    </x:row>
    <x:row r="28" ht="32" customHeight="1">
      <x:c r="A28" s="2"/>
      <x:c r="B28" s="2"/>
      <x:c r="C28" s="2"/>
      <x:c r="D28" s="2"/>
      <x:c r="E28" s="2"/>
      <x:c r="F28" s="2"/>
      <x:c r="G28" s="2"/>
    </x:row>
  </x:sheetData>
  <x:conditionalFormatting sqref="E7:E7">
    <x:cfRule type="containsText" dxfId="12" priority="1" operator="containsText" text="Pending"/>
    <x:cfRule type="containsText" dxfId="13" priority="2" operator="containsText" text="Missing"/>
    <x:cfRule type="containsText" dxfId="14" priority="3" operator="containsText" text="Invalid"/>
    <x:cfRule type="containsText" dxfId="15" priority="4" operator="containsText" text="Revise"/>
    <x:cfRule type="containsText" dxfId="16" priority="5" operator="containsText" text="Hold"/>
    <x:cfRule type="containsText" dxfId="17" priority="6" operator="containsText" text="Outside"/>
  </x:conditionalFormatting>
  <x:conditionalFormatting sqref="G9:G20">
    <x:cfRule type="containsText" dxfId="18" priority="7" operator="containsText" text="Pending"/>
    <x:cfRule type="containsText" dxfId="19" priority="8" operator="containsText" text="Missing"/>
    <x:cfRule type="containsText" dxfId="20" priority="9" operator="containsText" text="Invalid"/>
    <x:cfRule type="containsText" dxfId="21" priority="10" operator="containsText" text="Revise"/>
    <x:cfRule type="containsText" dxfId="22" priority="11" operator="containsText" text="Hold"/>
    <x:cfRule type="containsText" dxfId="23" priority="12" operator="containsText" text="Outside"/>
  </x:conditionalFormatting>
  <x:conditionalFormatting sqref="D9:D20">
    <x:cfRule type="containsText" dxfId="24" priority="13" operator="containsText" text="Pending"/>
    <x:cfRule type="containsText" dxfId="25" priority="14" operator="containsText" text="Missing"/>
    <x:cfRule type="containsText" dxfId="26" priority="15" operator="containsText" text="Invalid"/>
    <x:cfRule type="containsText" dxfId="27" priority="16" operator="containsText" text="Revise"/>
    <x:cfRule type="containsText" dxfId="28" priority="17" operator="containsText" text="Hold"/>
    <x:cfRule type="containsText" dxfId="29" priority="18" operator="containsText" text="Outside"/>
  </x:conditionalFormatting>
  <x:dataValidations count="2">
    <x:dataValidation type="list" sqref="A7">
      <x:formula1>"Pending,Approved,Hold"</x:formula1>
    </x:dataValidation>
    <x:dataValidation type="list" sqref="D9:D20">
      <x:formula1>"Pending,Approved,Revise,N/A"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9" hidden="0" customWidth="1"/>
    <x:col min="3" max="3" width="18" hidden="0" customWidth="1"/>
    <x:col min="4" max="4" width="15" hidden="0" customWidth="1"/>
    <x:col min="5" max="5" width="23" hidden="0" customWidth="1"/>
    <x:col min="6" max="6" width="22" hidden="0" customWidth="1"/>
  </x:cols>
  <x:sheetData>
    <x:row r="1" ht="32" customHeight="1">
      <x:c r="A1" s="2"/>
      <x:c r="B1" s="2"/>
      <x:c r="C1" s="2"/>
      <x:c r="D1" s="2"/>
      <x:c r="E1" s="2"/>
      <x:c r="F1" s="2"/>
    </x:row>
    <x:row r="2" ht="34" customHeight="1">
      <x:c r="A2" s="4" t="str">
        <x:v>Matched-set SKU planning</x:v>
      </x:c>
      <x:c r="B2" s="5"/>
      <x:c r="C2" s="5"/>
      <x:c r="D2" s="5"/>
      <x:c r="E2" s="5"/>
      <x:c r="F2" s="5"/>
    </x:row>
    <x:row r="3" ht="32" customHeight="1">
      <x:c r="A3" s="6" t="str">
        <x:v>Illustrative full-combination scenarios. Change yellow inputs to plan your range.</x:v>
      </x:c>
      <x:c r="B3" s="2"/>
      <x:c r="C3" s="2"/>
      <x:c r="D3" s="2"/>
      <x:c r="E3" s="2"/>
      <x:c r="F3" s="2"/>
    </x:row>
    <x:row r="4" ht="32" customHeight="1">
      <x:c r="A4" s="2"/>
      <x:c r="B4" s="2"/>
      <x:c r="C4" s="2"/>
      <x:c r="D4" s="2"/>
      <x:c r="E4" s="2"/>
      <x:c r="F4" s="2"/>
    </x:row>
    <x:row r="5" ht="32" customHeight="1">
      <x:c r="A5" s="2"/>
      <x:c r="B5" s="2"/>
      <x:c r="C5" s="2"/>
      <x:c r="D5" s="2"/>
      <x:c r="E5" s="2"/>
      <x:c r="F5" s="2"/>
    </x:row>
    <x:row r="6" ht="36" customHeight="1">
      <x:c r="A6" s="15" t="str">
        <x:v>Scenario</x:v>
      </x:c>
      <x:c r="B6" s="16" t="str">
        <x:v>Thickness options</x:v>
      </x:c>
      <x:c r="C6" s="16" t="str">
        <x:v>Colorways</x:v>
      </x:c>
      <x:c r="D6" s="16" t="str">
        <x:v>Sizes</x:v>
      </x:c>
      <x:c r="E6" s="17" t="str">
        <x:v>Matched-set SKUs</x:v>
      </x:c>
      <x:c r="F6" s="2"/>
    </x:row>
    <x:row r="7" ht="32" customHeight="1">
      <x:c r="A7" s="2" t="str">
        <x:v>Scenario 1</x:v>
      </x:c>
      <x:c r="B7" s="25" t="n">
        <x:v>1</x:v>
      </x:c>
      <x:c r="C7" s="25" t="n">
        <x:v>1</x:v>
      </x:c>
      <x:c r="D7" s="25" t="n">
        <x:v>6</x:v>
      </x:c>
      <x:c r="E7" s="26" t="n">
        <x:f>IF(COUNT(B7:D7)&lt;3,"Missing input",IF(OR(B7&lt;1,C7&lt;1,D7&lt;1,MOD(B7,1)&lt;&gt;0,MOD(C7,1)&lt;&gt;0,MOD(D7,1)&lt;&gt;0),"Invalid input",B7*C7*D7))</x:f>
        <x:v>6</x:v>
      </x:c>
      <x:c r="F7" s="2"/>
    </x:row>
    <x:row r="8" ht="32" customHeight="1">
      <x:c r="A8" s="2" t="str">
        <x:v>Scenario 2</x:v>
      </x:c>
      <x:c r="B8" s="25" t="n">
        <x:v>1</x:v>
      </x:c>
      <x:c r="C8" s="25" t="n">
        <x:v>2</x:v>
      </x:c>
      <x:c r="D8" s="25" t="n">
        <x:v>6</x:v>
      </x:c>
      <x:c r="E8" s="26" t="n">
        <x:f>IF(COUNT(B8:D8)&lt;3,"Missing input",IF(OR(B8&lt;1,C8&lt;1,D8&lt;1,MOD(B8,1)&lt;&gt;0,MOD(C8,1)&lt;&gt;0,MOD(D8,1)&lt;&gt;0),"Invalid input",B8*C8*D8))</x:f>
        <x:v>12</x:v>
      </x:c>
      <x:c r="F8" s="2"/>
    </x:row>
    <x:row r="9" ht="32" customHeight="1">
      <x:c r="A9" s="2" t="str">
        <x:v>Scenario 3</x:v>
      </x:c>
      <x:c r="B9" s="25" t="n">
        <x:v>3</x:v>
      </x:c>
      <x:c r="C9" s="25" t="n">
        <x:v>2</x:v>
      </x:c>
      <x:c r="D9" s="25" t="n">
        <x:v>6</x:v>
      </x:c>
      <x:c r="E9" s="26" t="n">
        <x:f>IF(COUNT(B9:D9)&lt;3,"Missing input",IF(OR(B9&lt;1,C9&lt;1,D9&lt;1,MOD(B9,1)&lt;&gt;0,MOD(C9,1)&lt;&gt;0,MOD(D9,1)&lt;&gt;0),"Invalid input",B9*C9*D9))</x:f>
        <x:v>36</x:v>
      </x:c>
      <x:c r="F9" s="2"/>
    </x:row>
    <x:row r="10" ht="32" customHeight="1">
      <x:c r="A10" s="2" t="str">
        <x:v>Scenario 4</x:v>
      </x:c>
      <x:c r="B10" s="25" t="n">
        <x:v>3</x:v>
      </x:c>
      <x:c r="C10" s="25" t="n">
        <x:v>3</x:v>
      </x:c>
      <x:c r="D10" s="25" t="n">
        <x:v>6</x:v>
      </x:c>
      <x:c r="E10" s="26" t="n">
        <x:f>IF(COUNT(B10:D10)&lt;3,"Missing input",IF(OR(B10&lt;1,C10&lt;1,D10&lt;1,MOD(B10,1)&lt;&gt;0,MOD(C10,1)&lt;&gt;0,MOD(D10,1)&lt;&gt;0),"Invalid input",B10*C10*D10))</x:f>
        <x:v>54</x:v>
      </x:c>
      <x:c r="F10" s="2"/>
    </x:row>
    <x:row r="11" ht="32" customHeight="1">
      <x:c r="A11" s="2"/>
      <x:c r="B11" s="2"/>
      <x:c r="C11" s="2"/>
      <x:c r="D11" s="2"/>
      <x:c r="E11" s="2"/>
      <x:c r="F11" s="2"/>
    </x:row>
    <x:row r="12" ht="32" customHeight="1">
      <x:c r="A12" s="2"/>
      <x:c r="B12" s="2"/>
      <x:c r="C12" s="2"/>
      <x:c r="D12" s="2"/>
      <x:c r="E12" s="2"/>
      <x:c r="F12" s="2"/>
    </x:row>
    <x:row r="13" ht="32" customHeight="1">
      <x:c r="A13" s="2"/>
      <x:c r="B13" s="2"/>
      <x:c r="C13" s="2"/>
      <x:c r="D13" s="2"/>
      <x:c r="E13" s="2"/>
      <x:c r="F13" s="2"/>
    </x:row>
    <x:row r="14" ht="32" customHeight="1">
      <x:c r="A14" s="2"/>
      <x:c r="B14" s="2"/>
      <x:c r="C14" s="2"/>
      <x:c r="D14" s="2"/>
      <x:c r="E14" s="2"/>
      <x:c r="F14" s="2"/>
    </x:row>
    <x:row r="15" ht="32" customHeight="1">
      <x:c r="A15" s="2"/>
      <x:c r="B15" s="2"/>
      <x:c r="C15" s="2"/>
      <x:c r="D15" s="2"/>
      <x:c r="E15" s="2"/>
      <x:c r="F15" s="2"/>
    </x:row>
    <x:row r="16" ht="32" customHeight="1">
      <x:c r="A16" s="2"/>
      <x:c r="B16" s="2"/>
      <x:c r="C16" s="2"/>
      <x:c r="D16" s="2"/>
      <x:c r="E16" s="2"/>
      <x:c r="F16" s="2"/>
    </x:row>
    <x:row r="17" ht="32" customHeight="1">
      <x:c r="A17" s="2"/>
      <x:c r="B17" s="2"/>
      <x:c r="C17" s="2"/>
      <x:c r="D17" s="2"/>
      <x:c r="E17" s="2"/>
      <x:c r="F17" s="2"/>
    </x:row>
    <x:row r="18" ht="32" customHeight="1">
      <x:c r="A18" s="2"/>
      <x:c r="B18" s="2"/>
      <x:c r="C18" s="2"/>
      <x:c r="D18" s="2"/>
      <x:c r="E18" s="2"/>
      <x:c r="F18" s="2"/>
    </x:row>
    <x:row r="19" ht="32" customHeight="1">
      <x:c r="A19" s="2"/>
      <x:c r="B19" s="2"/>
      <x:c r="C19" s="2"/>
      <x:c r="D19" s="2"/>
      <x:c r="E19" s="2"/>
      <x:c r="F19" s="2"/>
    </x:row>
    <x:row r="20" ht="32" customHeight="1">
      <x:c r="A20" s="2"/>
      <x:c r="B20" s="2"/>
      <x:c r="C20" s="2"/>
      <x:c r="D20" s="2"/>
      <x:c r="E20" s="2"/>
      <x:c r="F20" s="2"/>
    </x:row>
    <x:row r="21" ht="32" customHeight="1">
      <x:c r="A21" s="2"/>
      <x:c r="B21" s="2"/>
      <x:c r="C21" s="2"/>
      <x:c r="D21" s="2"/>
      <x:c r="E21" s="2"/>
      <x:c r="F21" s="2"/>
    </x:row>
    <x:row r="22" ht="32" customHeight="1">
      <x:c r="A22" s="2"/>
      <x:c r="B22" s="2"/>
      <x:c r="C22" s="2"/>
      <x:c r="D22" s="2"/>
      <x:c r="E22" s="2"/>
      <x:c r="F22" s="2"/>
    </x:row>
    <x:row r="23" ht="32" customHeight="1">
      <x:c r="A23" s="2"/>
      <x:c r="B23" s="2"/>
      <x:c r="C23" s="2"/>
      <x:c r="D23" s="2"/>
      <x:c r="E23" s="2"/>
      <x:c r="F23" s="2"/>
    </x:row>
    <x:row r="24" ht="32" customHeight="1">
      <x:c r="A24" s="2"/>
      <x:c r="B24" s="2"/>
      <x:c r="C24" s="2"/>
      <x:c r="D24" s="2"/>
      <x:c r="E24" s="2"/>
      <x:c r="F24" s="2"/>
    </x:row>
    <x:row r="25" ht="32" customHeight="1">
      <x:c r="A25" s="2"/>
      <x:c r="B25" s="2"/>
      <x:c r="C25" s="2"/>
      <x:c r="D25" s="2"/>
      <x:c r="E25" s="2"/>
      <x:c r="F25" s="2"/>
    </x:row>
    <x:row r="26" ht="32" customHeight="1">
      <x:c r="A26" s="2"/>
      <x:c r="B26" s="2"/>
      <x:c r="C26" s="2"/>
      <x:c r="D26" s="2"/>
      <x:c r="E26" s="2"/>
      <x:c r="F26" s="2"/>
    </x:row>
    <x:row r="27" ht="32" customHeight="1">
      <x:c r="A27" s="2" t="str">
        <x:v>Source: stated editorial assumptions, 28 Sep 2026; thickness options × colorways × sizes.</x:v>
      </x:c>
      <x:c r="B27" s="2"/>
      <x:c r="C27" s="2"/>
      <x:c r="D27" s="2"/>
      <x:c r="E27" s="2"/>
      <x:c r="F27" s="2"/>
    </x:row>
    <x:row r="28" ht="32" customHeight="1">
      <x:c r="A28" s="2" t="str">
        <x:v>Every combination is offered as a matched-size set. Counts are not unit quantities or MOQ.</x:v>
      </x:c>
      <x:c r="B28" s="2"/>
      <x:c r="C28" s="2"/>
      <x:c r="D28" s="2"/>
      <x:c r="E28" s="2"/>
      <x:c r="F28" s="2"/>
    </x:row>
    <x:row r="29" ht="32" customHeight="1">
      <x:c r="A29" s="2" t="str">
        <x:v>Separate top/bottom item codes and mix-and-match combinations are outside this model.</x:v>
      </x:c>
      <x:c r="B29" s="2"/>
      <x:c r="C29" s="2"/>
      <x:c r="D29" s="2"/>
      <x:c r="E29" s="2"/>
      <x:c r="F29" s="2"/>
    </x:row>
    <x:row r="30" ht="32" customHeight="1">
      <x:c r="A30" s="2"/>
      <x:c r="B30" s="2"/>
      <x:c r="C30" s="2"/>
      <x:c r="D30" s="2"/>
      <x:c r="E30" s="2"/>
      <x:c r="F30" s="2"/>
    </x:row>
  </x:sheetData>
  <x:conditionalFormatting sqref="E7:E10">
    <x:cfRule type="containsText" dxfId="30" priority="1" operator="containsText" text="Pending"/>
    <x:cfRule type="containsText" dxfId="31" priority="2" operator="containsText" text="Missing"/>
    <x:cfRule type="containsText" dxfId="32" priority="3" operator="containsText" text="Invalid"/>
    <x:cfRule type="containsText" dxfId="33" priority="4" operator="containsText" text="Revise"/>
    <x:cfRule type="containsText" dxfId="34" priority="5" operator="containsText" text="Hold"/>
    <x:cfRule type="containsText" dxfId="35" priority="6" operator="containsText" text="Outside"/>
  </x:conditionalFormatting>
  <x:dataValidations count="1">
    <x:dataValidation type="whole" operator="between" sqref="B7:D10">
      <x:formula1>1</x:formula1>
      <x:formula2>1000</x:formula2>
    </x:dataValidation>
  </x:dataValidations>
  <x:pageMargins left="0.7" right="0.7" top="0.75" bottom="0.75" header="0.3" footer="0.3"/>
  <x:drawing xmlns:r="http://schemas.openxmlformats.org/officeDocument/2006/relationships" r:id="Rd840b3885b5349b6"/>
</x:worksheet>
</file>